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CIARA\DOCS_Jaciara\Documentação versão 5\Releases\69\"/>
    </mc:Choice>
  </mc:AlternateContent>
  <xr:revisionPtr revIDLastSave="0" documentId="13_ncr:1_{7C851935-9416-460E-B2F6-EC521FAA5DC8}" xr6:coauthVersionLast="43" xr6:coauthVersionMax="43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2" l="1"/>
  <c r="I4" i="2"/>
  <c r="J4" i="2" s="1"/>
  <c r="E4" i="2"/>
  <c r="K4" i="2" s="1"/>
  <c r="L4" i="2" s="1"/>
  <c r="J9" i="1"/>
  <c r="I8" i="1"/>
  <c r="J8" i="1" s="1"/>
  <c r="E8" i="1"/>
  <c r="K8" i="1" s="1"/>
  <c r="L8" i="1" s="1"/>
  <c r="I4" i="1"/>
  <c r="J4" i="1" s="1"/>
  <c r="E4" i="1"/>
  <c r="E3" i="1"/>
  <c r="I3" i="1"/>
  <c r="J3" i="1" s="1"/>
  <c r="K3" i="1" l="1"/>
  <c r="L3" i="1" s="1"/>
  <c r="K4" i="1"/>
  <c r="L4" i="1" s="1"/>
</calcChain>
</file>

<file path=xl/sharedStrings.xml><?xml version="1.0" encoding="utf-8"?>
<sst xmlns="http://schemas.openxmlformats.org/spreadsheetml/2006/main" count="45" uniqueCount="14">
  <si>
    <t>IPI</t>
  </si>
  <si>
    <t>Perc + IPI</t>
  </si>
  <si>
    <t>VLR PROD</t>
  </si>
  <si>
    <t>VLR IPI</t>
  </si>
  <si>
    <t>vlr frt Fracionado</t>
  </si>
  <si>
    <t xml:space="preserve">Produto 1 </t>
  </si>
  <si>
    <t>ALIQ IPI</t>
  </si>
  <si>
    <t>PROD - IPI</t>
  </si>
  <si>
    <t>VLR FRT - IPI</t>
  </si>
  <si>
    <t>Prod - IPI</t>
  </si>
  <si>
    <t>Produto 2</t>
  </si>
  <si>
    <t>Nota com 2 produtos com IPI</t>
  </si>
  <si>
    <t>total prod + ipi+ frte</t>
  </si>
  <si>
    <t>Nota com 1 produto sem 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</si>
</sst>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2" xfId="0" applyFont="1" applyFill="1" applyBorder="1"/>
    <xf numFmtId="0" fontId="1" fillId="0" borderId="0" xfId="0" applyFont="1" applyBorder="1"/>
    <xf numFmtId="0" fontId="0" fillId="0" borderId="0" xfId="0" applyBorder="1"/>
    <xf numFmtId="0" fontId="0" fillId="2" borderId="0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2" xfId="0" applyFont="1" applyFill="1" applyBorder="1"/>
    <xf numFmtId="0" fontId="2" fillId="2" borderId="1" xfId="0" applyFont="1" applyFill="1" applyBorder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F20" sqref="F20"/>
    </sheetView>
  </sheetViews>
  <sheetFormatPr defaultRowHeight="15" x14ac:dyDescent="0.25"/>
  <cols>
    <col min="1" max="5" width="14.5703125" customWidth="1"/>
    <col min="6" max="6" width="17.5703125" customWidth="1"/>
    <col min="7" max="7" width="10.42578125" customWidth="1"/>
    <col min="8" max="8" width="8.42578125" customWidth="1"/>
    <col min="9" max="9" width="10.28515625" customWidth="1"/>
    <col min="10" max="10" width="11.7109375" bestFit="1" customWidth="1"/>
    <col min="11" max="11" width="16" bestFit="1" customWidth="1"/>
    <col min="12" max="12" width="18.85546875" bestFit="1" customWidth="1"/>
  </cols>
  <sheetData>
    <row r="1" spans="1:12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x14ac:dyDescent="0.25">
      <c r="A2" s="1"/>
      <c r="B2" s="2" t="s">
        <v>2</v>
      </c>
      <c r="C2" s="2" t="s">
        <v>1</v>
      </c>
      <c r="D2" s="2" t="s">
        <v>6</v>
      </c>
      <c r="E2" s="3" t="s">
        <v>7</v>
      </c>
      <c r="F2" s="2" t="s">
        <v>4</v>
      </c>
      <c r="G2" s="2" t="s">
        <v>1</v>
      </c>
      <c r="H2" s="2" t="s">
        <v>0</v>
      </c>
      <c r="I2" s="3" t="s">
        <v>3</v>
      </c>
      <c r="J2" s="2" t="s">
        <v>8</v>
      </c>
      <c r="K2" s="3" t="s">
        <v>9</v>
      </c>
      <c r="L2" s="5" t="s">
        <v>12</v>
      </c>
    </row>
    <row r="3" spans="1:12" x14ac:dyDescent="0.25">
      <c r="A3" s="2" t="s">
        <v>5</v>
      </c>
      <c r="B3" s="1">
        <v>100</v>
      </c>
      <c r="C3" s="1">
        <v>103</v>
      </c>
      <c r="D3" s="1">
        <v>0.03</v>
      </c>
      <c r="E3" s="4">
        <f>B3-(B3/C3*D3*100)</f>
        <v>97.087378640776706</v>
      </c>
      <c r="F3" s="1">
        <v>6.67</v>
      </c>
      <c r="G3" s="1">
        <v>103</v>
      </c>
      <c r="H3" s="1">
        <v>0.03</v>
      </c>
      <c r="I3" s="4">
        <f>F3/G3*H3*100</f>
        <v>0.19427184466019418</v>
      </c>
      <c r="J3" s="1">
        <f>F3-I3</f>
        <v>6.4757281553398061</v>
      </c>
      <c r="K3" s="4">
        <f>E3-I3</f>
        <v>96.893106796116513</v>
      </c>
      <c r="L3">
        <f>K3+F3</f>
        <v>103.56310679611651</v>
      </c>
    </row>
    <row r="4" spans="1:12" x14ac:dyDescent="0.25">
      <c r="A4" s="2" t="s">
        <v>10</v>
      </c>
      <c r="B4" s="1">
        <v>50</v>
      </c>
      <c r="C4" s="1">
        <v>120</v>
      </c>
      <c r="D4" s="1">
        <v>0.2</v>
      </c>
      <c r="E4" s="4">
        <f>B4-(B4/C4*D4*100)</f>
        <v>41.666666666666664</v>
      </c>
      <c r="F4" s="1">
        <v>3.33</v>
      </c>
      <c r="G4" s="1">
        <v>120</v>
      </c>
      <c r="H4" s="1">
        <v>0.2</v>
      </c>
      <c r="I4" s="4">
        <f>F4/G4*H4*100</f>
        <v>0.55500000000000005</v>
      </c>
      <c r="J4" s="1">
        <f>F4-I4</f>
        <v>2.7749999999999999</v>
      </c>
      <c r="K4" s="4">
        <f>E4-I4</f>
        <v>41.111666666666665</v>
      </c>
      <c r="L4">
        <f t="shared" ref="L4:L8" si="0">K4+F4</f>
        <v>44.441666666666663</v>
      </c>
    </row>
    <row r="5" spans="1:12" x14ac:dyDescent="0.25">
      <c r="A5" s="6"/>
      <c r="B5" s="7"/>
      <c r="C5" s="7"/>
      <c r="D5" s="7"/>
      <c r="E5" s="8"/>
      <c r="F5" s="7"/>
      <c r="G5" s="7"/>
      <c r="H5" s="7"/>
      <c r="I5" s="8"/>
      <c r="J5" s="7"/>
      <c r="K5" s="8"/>
    </row>
    <row r="6" spans="1:12" x14ac:dyDescent="0.25">
      <c r="A6" s="10" t="s">
        <v>13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"/>
      <c r="B7" s="2" t="s">
        <v>2</v>
      </c>
      <c r="C7" s="2" t="s">
        <v>1</v>
      </c>
      <c r="D7" s="2" t="s">
        <v>6</v>
      </c>
      <c r="E7" s="3" t="s">
        <v>7</v>
      </c>
      <c r="F7" s="2" t="s">
        <v>4</v>
      </c>
      <c r="G7" s="2" t="s">
        <v>1</v>
      </c>
      <c r="H7" s="2" t="s">
        <v>0</v>
      </c>
      <c r="I7" s="3" t="s">
        <v>3</v>
      </c>
      <c r="J7" s="2" t="s">
        <v>8</v>
      </c>
      <c r="K7" s="3" t="s">
        <v>9</v>
      </c>
      <c r="L7" s="5" t="s">
        <v>12</v>
      </c>
    </row>
    <row r="8" spans="1:12" x14ac:dyDescent="0.25">
      <c r="A8" s="2" t="s">
        <v>5</v>
      </c>
      <c r="B8" s="1">
        <v>100</v>
      </c>
      <c r="C8" s="1">
        <v>103</v>
      </c>
      <c r="D8" s="1">
        <v>0.03</v>
      </c>
      <c r="E8" s="4">
        <f t="shared" ref="E8" si="1">B8-(B8/C8*D8*100)</f>
        <v>97.087378640776706</v>
      </c>
      <c r="F8" s="2">
        <v>6.67</v>
      </c>
      <c r="G8" s="1">
        <v>103</v>
      </c>
      <c r="H8" s="1">
        <v>0.03</v>
      </c>
      <c r="I8" s="4">
        <f t="shared" ref="I8" si="2">F8/G8*H8*100</f>
        <v>0.19427184466019418</v>
      </c>
      <c r="J8" s="1">
        <f t="shared" ref="J8:J9" si="3">F8-I8</f>
        <v>6.4757281553398061</v>
      </c>
      <c r="K8" s="4">
        <f>E8-I8</f>
        <v>96.893106796116513</v>
      </c>
      <c r="L8" s="1">
        <f t="shared" si="0"/>
        <v>103.56310679611651</v>
      </c>
    </row>
    <row r="9" spans="1:12" x14ac:dyDescent="0.25">
      <c r="A9" s="2" t="s">
        <v>10</v>
      </c>
      <c r="B9" s="1">
        <v>50</v>
      </c>
      <c r="C9" s="1">
        <v>0</v>
      </c>
      <c r="D9" s="1">
        <v>0</v>
      </c>
      <c r="E9" s="4"/>
      <c r="F9" s="1">
        <v>3.33</v>
      </c>
      <c r="G9" s="1"/>
      <c r="H9" s="1"/>
      <c r="I9" s="4"/>
      <c r="J9" s="1">
        <f t="shared" si="3"/>
        <v>3.33</v>
      </c>
      <c r="K9" s="4"/>
      <c r="L9" s="1"/>
    </row>
  </sheetData>
  <mergeCells count="2">
    <mergeCell ref="A1:K1"/>
    <mergeCell ref="A6:L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5"/>
  <sheetViews>
    <sheetView workbookViewId="0">
      <selection activeCell="F4" sqref="F4"/>
    </sheetView>
  </sheetViews>
  <sheetFormatPr defaultRowHeight="11.25" x14ac:dyDescent="0.2"/>
  <cols>
    <col min="1" max="1" width="9.140625" style="11"/>
    <col min="2" max="2" width="7.5703125" style="11" bestFit="1" customWidth="1"/>
    <col min="3" max="3" width="7" style="11" bestFit="1" customWidth="1"/>
    <col min="4" max="4" width="6.28515625" style="11" bestFit="1" customWidth="1"/>
    <col min="5" max="5" width="10.42578125" style="11" bestFit="1" customWidth="1"/>
    <col min="6" max="6" width="12.140625" style="11" bestFit="1" customWidth="1"/>
    <col min="7" max="7" width="7" style="11" bestFit="1" customWidth="1"/>
    <col min="8" max="8" width="4.42578125" style="11" bestFit="1" customWidth="1"/>
    <col min="9" max="9" width="9.140625" style="11"/>
    <col min="10" max="10" width="10.42578125" style="11" bestFit="1" customWidth="1"/>
    <col min="11" max="11" width="9.5703125" style="11" bestFit="1" customWidth="1"/>
    <col min="12" max="12" width="14.140625" style="11" bestFit="1" customWidth="1"/>
    <col min="13" max="16384" width="9.140625" style="11"/>
  </cols>
  <sheetData>
    <row r="2" spans="1:12" x14ac:dyDescent="0.2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">
      <c r="A3" s="13"/>
      <c r="B3" s="14" t="s">
        <v>2</v>
      </c>
      <c r="C3" s="14" t="s">
        <v>1</v>
      </c>
      <c r="D3" s="14" t="s">
        <v>6</v>
      </c>
      <c r="E3" s="15" t="s">
        <v>7</v>
      </c>
      <c r="F3" s="14" t="s">
        <v>4</v>
      </c>
      <c r="G3" s="14" t="s">
        <v>1</v>
      </c>
      <c r="H3" s="14" t="s">
        <v>0</v>
      </c>
      <c r="I3" s="15" t="s">
        <v>3</v>
      </c>
      <c r="J3" s="14" t="s">
        <v>8</v>
      </c>
      <c r="K3" s="15" t="s">
        <v>9</v>
      </c>
      <c r="L3" s="16" t="s">
        <v>12</v>
      </c>
    </row>
    <row r="4" spans="1:12" x14ac:dyDescent="0.2">
      <c r="A4" s="14" t="s">
        <v>5</v>
      </c>
      <c r="B4" s="13">
        <v>100</v>
      </c>
      <c r="C4" s="13">
        <v>103</v>
      </c>
      <c r="D4" s="13">
        <v>0.03</v>
      </c>
      <c r="E4" s="17">
        <f t="shared" ref="E4" si="0">B4-(B4/C4*D4*100)</f>
        <v>97.087378640776706</v>
      </c>
      <c r="F4" s="14">
        <v>6.67</v>
      </c>
      <c r="G4" s="13">
        <v>103</v>
      </c>
      <c r="H4" s="13">
        <v>0.03</v>
      </c>
      <c r="I4" s="17">
        <f t="shared" ref="I4" si="1">F4/G4*H4*100</f>
        <v>0.19427184466019418</v>
      </c>
      <c r="J4" s="13">
        <f t="shared" ref="J4:J5" si="2">F4-I4</f>
        <v>6.4757281553398061</v>
      </c>
      <c r="K4" s="17">
        <f>E4-I4</f>
        <v>96.893106796116513</v>
      </c>
      <c r="L4" s="13">
        <f t="shared" ref="L4:L5" si="3">K4+F4</f>
        <v>103.56310679611651</v>
      </c>
    </row>
    <row r="5" spans="1:12" x14ac:dyDescent="0.2">
      <c r="A5" s="14" t="s">
        <v>10</v>
      </c>
      <c r="B5" s="13">
        <v>50</v>
      </c>
      <c r="C5" s="13">
        <v>0</v>
      </c>
      <c r="D5" s="13">
        <v>0</v>
      </c>
      <c r="E5" s="17"/>
      <c r="F5" s="13">
        <v>3.33</v>
      </c>
      <c r="G5" s="13"/>
      <c r="H5" s="13"/>
      <c r="I5" s="17"/>
      <c r="J5" s="13">
        <f t="shared" si="2"/>
        <v>3.33</v>
      </c>
      <c r="K5" s="17"/>
      <c r="L5" s="13"/>
    </row>
    <row r="7" spans="1:12" x14ac:dyDescent="0.2">
      <c r="A7" s="18"/>
      <c r="B7" s="18"/>
      <c r="C7" s="18"/>
      <c r="D7" s="18"/>
      <c r="E7" s="18"/>
    </row>
    <row r="8" spans="1:12" x14ac:dyDescent="0.2">
      <c r="A8" s="15" t="s">
        <v>7</v>
      </c>
      <c r="B8" s="20"/>
      <c r="C8" s="19"/>
      <c r="D8" s="19"/>
      <c r="E8" s="18"/>
    </row>
    <row r="9" spans="1:12" x14ac:dyDescent="0.2">
      <c r="A9" s="18"/>
      <c r="B9" s="18"/>
      <c r="C9" s="18"/>
      <c r="D9" s="18"/>
      <c r="E9" s="18"/>
    </row>
    <row r="10" spans="1:12" x14ac:dyDescent="0.2">
      <c r="A10" s="15" t="s">
        <v>3</v>
      </c>
      <c r="B10" s="20"/>
      <c r="C10" s="19"/>
      <c r="D10" s="19"/>
      <c r="E10" s="18"/>
    </row>
    <row r="11" spans="1:12" x14ac:dyDescent="0.2">
      <c r="A11" s="18"/>
      <c r="B11" s="18"/>
      <c r="C11" s="18"/>
      <c r="D11" s="18"/>
      <c r="E11" s="18"/>
    </row>
    <row r="12" spans="1:12" x14ac:dyDescent="0.2">
      <c r="A12" s="15" t="s">
        <v>9</v>
      </c>
      <c r="B12" s="20"/>
      <c r="C12" s="19"/>
      <c r="D12" s="19"/>
      <c r="E12" s="18"/>
    </row>
    <row r="13" spans="1:12" x14ac:dyDescent="0.2">
      <c r="A13" s="18"/>
      <c r="B13" s="18"/>
      <c r="C13" s="18"/>
      <c r="D13" s="18"/>
      <c r="E13" s="18"/>
    </row>
    <row r="14" spans="1:12" x14ac:dyDescent="0.2">
      <c r="A14" s="18"/>
      <c r="B14" s="18"/>
      <c r="C14" s="18"/>
      <c r="D14" s="18"/>
      <c r="E14" s="18"/>
    </row>
    <row r="15" spans="1:12" x14ac:dyDescent="0.2">
      <c r="A15" s="18"/>
      <c r="B15" s="18"/>
      <c r="C15" s="18"/>
      <c r="D15" s="18"/>
      <c r="E15" s="18"/>
    </row>
  </sheetData>
  <mergeCells count="4">
    <mergeCell ref="A2:L2"/>
    <mergeCell ref="B8:D8"/>
    <mergeCell ref="B10:D10"/>
    <mergeCell ref="B12:D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DESPC021</cp:lastModifiedBy>
  <dcterms:created xsi:type="dcterms:W3CDTF">2019-04-17T12:56:39Z</dcterms:created>
  <dcterms:modified xsi:type="dcterms:W3CDTF">2019-07-31T20:08:13Z</dcterms:modified>
</cp:coreProperties>
</file>